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ering1.sharepoint.com/sites/vtt/Shared Documents/Statistika/Kodulehe tabel_ liitumistaotlused, pakkumised ja liitumislepingud/"/>
    </mc:Choice>
  </mc:AlternateContent>
  <xr:revisionPtr revIDLastSave="7" documentId="8_{C58DCD8A-3883-4E8D-81B8-2D1AF8086F0A}" xr6:coauthVersionLast="47" xr6:coauthVersionMax="47" xr10:uidLastSave="{9D7007CB-6FC0-4490-A309-C98AD1E29179}"/>
  <bookViews>
    <workbookView xWindow="33300" yWindow="-3015" windowWidth="17010" windowHeight="20985" tabRatio="772" firstSheet="1" activeTab="3" xr2:uid="{8F7D87FD-7324-421E-8A99-EDE551DBFBE9}"/>
  </bookViews>
  <sheets>
    <sheet name="Uued taotlused" sheetId="3" r:id="rId1"/>
    <sheet name="Kehtivad pakkumised" sheetId="4" r:id="rId2"/>
    <sheet name="Sõlmitud liitumislepingud" sheetId="5" r:id="rId3"/>
    <sheet name="ER täidetud liitumislepingud" sheetId="6" r:id="rId4"/>
  </sheets>
  <definedNames>
    <definedName name="_xlnm._FilterDatabase" localSheetId="3" hidden="1">'ER täidetud liitumislepingud'!$A$1:$J$45</definedName>
    <definedName name="_xlnm._FilterDatabase" localSheetId="1" hidden="1">'Kehtivad pakkumised'!$A$1:$H$1</definedName>
    <definedName name="_xlnm._FilterDatabase" localSheetId="2" hidden="1">'Sõlmitud liitumislepingud'!$A$1:$I$15</definedName>
    <definedName name="_xlnm._FilterDatabase" localSheetId="0" hidden="1">'Uued taotlused'!$A$1:$G$1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 Alaver</author>
  </authors>
  <commentList>
    <comment ref="D2" authorId="0" shapeId="0" xr:uid="{B93F3C39-059D-4AC0-B2A0-EE01724C949C}">
      <text>
        <r>
          <rPr>
            <sz val="9"/>
            <color indexed="81"/>
            <rFont val="Tahoma"/>
            <family val="2"/>
            <charset val="186"/>
          </rPr>
          <t>Lepingujärgne tootmisvõimsus 80MW</t>
        </r>
      </text>
    </comment>
  </commentList>
</comments>
</file>

<file path=xl/sharedStrings.xml><?xml version="1.0" encoding="utf-8"?>
<sst xmlns="http://schemas.openxmlformats.org/spreadsheetml/2006/main" count="322" uniqueCount="179">
  <si>
    <t>Turuosalise ärinimi</t>
  </si>
  <si>
    <t>Liitumispunkti asukoht</t>
  </si>
  <si>
    <t>Liitumistaotluse vastuvõtmise kuupäev</t>
  </si>
  <si>
    <t>Tootmissuunaline liitumisvõimsus, MVA</t>
  </si>
  <si>
    <t>Elektrijaama tüüp</t>
  </si>
  <si>
    <t>Elektrijaama nimi</t>
  </si>
  <si>
    <t>Enery Estonia OÜ</t>
  </si>
  <si>
    <t>Koljala 330kV AJ</t>
  </si>
  <si>
    <t>-</t>
  </si>
  <si>
    <t>päike/aku</t>
  </si>
  <si>
    <t>Koljala energiapark</t>
  </si>
  <si>
    <t>Kullamaa 330kV AJ</t>
  </si>
  <si>
    <t>Kullamaa energiapark</t>
  </si>
  <si>
    <t>Evecon Solar 461 OÜ</t>
  </si>
  <si>
    <t>Kiisa 330kV AJ</t>
  </si>
  <si>
    <t>aku</t>
  </si>
  <si>
    <t>Hertz 1 Jaago akupark</t>
  </si>
  <si>
    <t>Enefit Green AS</t>
  </si>
  <si>
    <t>Iru AJ</t>
  </si>
  <si>
    <t>Evecon Solar 435 OÜ</t>
  </si>
  <si>
    <t>Aruküla 330kV AJ</t>
  </si>
  <si>
    <t>Liitumisleping väljastatud</t>
  </si>
  <si>
    <t>Pakkumise
 kehtivuse aeg</t>
  </si>
  <si>
    <t>Enefit Industry AS</t>
  </si>
  <si>
    <t>Balti 330kV AJ</t>
  </si>
  <si>
    <t>Gaasielektrijaam</t>
  </si>
  <si>
    <t>Kabli hübriidpark</t>
  </si>
  <si>
    <t>Elenger Grupp AS</t>
  </si>
  <si>
    <t>Metsapäike 3 OÜ</t>
  </si>
  <si>
    <t>Paikuse AJ</t>
  </si>
  <si>
    <t>Nurme hübriidelektrijaam</t>
  </si>
  <si>
    <t>Utilitas Tallinn AS</t>
  </si>
  <si>
    <t>Paljassaare AJ</t>
  </si>
  <si>
    <t>sisepõlemismootoriga elektrijaam</t>
  </si>
  <si>
    <t>Paljassaare energiakompleks</t>
  </si>
  <si>
    <t>Evecon Püssi OÜ</t>
  </si>
  <si>
    <t>Püssi 330kV AJ</t>
  </si>
  <si>
    <t>päike/tuul/aku</t>
  </si>
  <si>
    <t>Aasa Energy Park</t>
  </si>
  <si>
    <t>Metsapäike Risti OÜ</t>
  </si>
  <si>
    <t>Rehemäe 330kV AJ</t>
  </si>
  <si>
    <t>Risti energiapark</t>
  </si>
  <si>
    <t>Rohepööre OÜ</t>
  </si>
  <si>
    <t>Niidu AJ</t>
  </si>
  <si>
    <t>Heina energiapark</t>
  </si>
  <si>
    <t>Pinge, kV</t>
  </si>
  <si>
    <t>Liitumisleping allkirjastatud</t>
  </si>
  <si>
    <t>Liitumislepingu
 täitmise tähtaeg</t>
  </si>
  <si>
    <t>Sealhulgas paindlik võimsus, MVA</t>
  </si>
  <si>
    <t>Hertz 2</t>
  </si>
  <si>
    <t>Audru AJ</t>
  </si>
  <si>
    <t>päike</t>
  </si>
  <si>
    <t>Suuresilla PEJ</t>
  </si>
  <si>
    <t>Audru PEJ</t>
  </si>
  <si>
    <t>Evecon Solar 432 OÜ</t>
  </si>
  <si>
    <t>Kilingi-Nõmme 330kV AJ</t>
  </si>
  <si>
    <t>Kilingi-Nõmme akupark</t>
  </si>
  <si>
    <t>KC Energy OÜ</t>
  </si>
  <si>
    <t>Leila 330kV AJ</t>
  </si>
  <si>
    <t xml:space="preserve">Töökoja </t>
  </si>
  <si>
    <t>Mustaru 330kV AJ</t>
  </si>
  <si>
    <t>Janseni</t>
  </si>
  <si>
    <t xml:space="preserve">Kasepää Sunmill OÜ </t>
  </si>
  <si>
    <t>Mustvee 330kV AJ</t>
  </si>
  <si>
    <t>Tiheda Energy Park</t>
  </si>
  <si>
    <t>Paide AJ</t>
  </si>
  <si>
    <t>Seinpalu salvestusjaam</t>
  </si>
  <si>
    <t>BOS Renergy OÜ</t>
  </si>
  <si>
    <t>Paldiski AJ</t>
  </si>
  <si>
    <t>BOS energy project</t>
  </si>
  <si>
    <t>Enefit Green Solar OÜ</t>
  </si>
  <si>
    <t>Pärnu-Jaagupi AJ</t>
  </si>
  <si>
    <t>Pärnu-Jaagupi PEJ</t>
  </si>
  <si>
    <t>Tuulepealne Maa OÜ</t>
  </si>
  <si>
    <t>Saarde AJ</t>
  </si>
  <si>
    <t>Saarde energiapargimoodul</t>
  </si>
  <si>
    <t>Rail Baltic Estonia OÜ</t>
  </si>
  <si>
    <t>Selja AJ</t>
  </si>
  <si>
    <t>regeneratiivne pidurdusenergia</t>
  </si>
  <si>
    <t>Metsa Müük OÜ</t>
  </si>
  <si>
    <t>Tsirguliina 330kV AJ</t>
  </si>
  <si>
    <t>Tsirguliina salvestusjaam</t>
  </si>
  <si>
    <t>Metsapäike OÜ</t>
  </si>
  <si>
    <t>Vändra AJ</t>
  </si>
  <si>
    <t>Raba hübriidelektrijaam</t>
  </si>
  <si>
    <t>Tootja poolt ühendatud liitumisvõimsus, MVA</t>
  </si>
  <si>
    <t>Eleringi poolne liitumislepingu
 täitmise tähtaeg</t>
  </si>
  <si>
    <t>Vaivara Wind AS</t>
  </si>
  <si>
    <t>tuul</t>
  </si>
  <si>
    <t>Vaivara TEJ</t>
  </si>
  <si>
    <t>Enefit Wind OÜ</t>
  </si>
  <si>
    <t>Balti AJ</t>
  </si>
  <si>
    <t>Tuhavälja TEJ</t>
  </si>
  <si>
    <t>Järveküla AJ</t>
  </si>
  <si>
    <t xml:space="preserve">Enery Estonia OÜ </t>
  </si>
  <si>
    <t xml:space="preserve">Kabli AJ </t>
  </si>
  <si>
    <t>Kiisa AJ</t>
  </si>
  <si>
    <t>Räägu PEJ</t>
  </si>
  <si>
    <t>Evecon Alaküla OÜ</t>
  </si>
  <si>
    <t>Lihula AJ</t>
  </si>
  <si>
    <t>Kirikmäe hübriidjaam</t>
  </si>
  <si>
    <t>Väljamaa PEJ</t>
  </si>
  <si>
    <t>Lihula PEJ</t>
  </si>
  <si>
    <t>Paide Päike OÜ</t>
  </si>
  <si>
    <t>Mündila hübriidelektrijaam</t>
  </si>
  <si>
    <t>Paldiski TEJ</t>
  </si>
  <si>
    <t>Aidu Infra OÜ</t>
  </si>
  <si>
    <t xml:space="preserve">Aidu TEJ </t>
  </si>
  <si>
    <t>Purtse hübriidelektrijaam</t>
  </si>
  <si>
    <t>Aasa PEJ</t>
  </si>
  <si>
    <t>Varja Windfarm OÜ</t>
  </si>
  <si>
    <t>Püssi AJ</t>
  </si>
  <si>
    <t>Varja TEJ</t>
  </si>
  <si>
    <t>Rõuste AJ</t>
  </si>
  <si>
    <t>Tooma TEJ</t>
  </si>
  <si>
    <t xml:space="preserve">Skinest Energia AS </t>
  </si>
  <si>
    <t>Rõuste TEJ</t>
  </si>
  <si>
    <t>Eurowind OÜ</t>
  </si>
  <si>
    <t>Sindi AJ</t>
  </si>
  <si>
    <t>Sindi TEJ</t>
  </si>
  <si>
    <t>Evecon Tsirguliina 2 OÜ</t>
  </si>
  <si>
    <t>Eerikesepargi akupark</t>
  </si>
  <si>
    <t>Vaivara Tuulepark OÜ</t>
  </si>
  <si>
    <t>Viru 330kV AJ</t>
  </si>
  <si>
    <t>Gren Tartu AS</t>
  </si>
  <si>
    <t>Ülejõe AJ</t>
  </si>
  <si>
    <t>Raadi PEJ</t>
  </si>
  <si>
    <t>Estiko Energia OÜ</t>
  </si>
  <si>
    <t>Utilitas Tallinna Elektrijaam OÜ</t>
  </si>
  <si>
    <t>päike/elektri ja soojuse koostootmisjaam</t>
  </si>
  <si>
    <t>Väo KTJ</t>
  </si>
  <si>
    <t>Kanepi Energia OÜ</t>
  </si>
  <si>
    <t>Kanepi AJ</t>
  </si>
  <si>
    <t>Kanepi hübriidelektrijaam</t>
  </si>
  <si>
    <t>KC Solar2 OÜ</t>
  </si>
  <si>
    <t>Kehra AJ</t>
  </si>
  <si>
    <t>Pihlaka PEJ</t>
  </si>
  <si>
    <t>Nurme PEJ</t>
  </si>
  <si>
    <t>Rummu Päikesepark OÜ</t>
  </si>
  <si>
    <t>Rummu AJ</t>
  </si>
  <si>
    <t>Rummu hübriidelektrijaam</t>
  </si>
  <si>
    <t>Tuulepealne maa OÜ</t>
  </si>
  <si>
    <t>Sopi 330kV AJ</t>
  </si>
  <si>
    <t>Tootsi TEJ</t>
  </si>
  <si>
    <t>Sopi PEJ</t>
  </si>
  <si>
    <t>Sopi I TEJ</t>
  </si>
  <si>
    <t>Sopi II TEJ</t>
  </si>
  <si>
    <t>Viru AJ</t>
  </si>
  <si>
    <t xml:space="preserve"> koostootmisjaam/aku</t>
  </si>
  <si>
    <t>Auvere salvesti</t>
  </si>
  <si>
    <t>Saarde TEJ</t>
  </si>
  <si>
    <t>Tõrva AJ</t>
  </si>
  <si>
    <t>Helme Energia OÜ</t>
  </si>
  <si>
    <t>elektri ja soojuse koostootmisjaam/aku</t>
  </si>
  <si>
    <t>Helme Energia KTJ+salvestus</t>
  </si>
  <si>
    <t>gaas</t>
  </si>
  <si>
    <t>Gren Eesti AS</t>
  </si>
  <si>
    <t>Metsakombinaadi AJ</t>
  </si>
  <si>
    <t>Pärnu KTJ + salvestus</t>
  </si>
  <si>
    <t>Imavere Energia OÜ</t>
  </si>
  <si>
    <t>Imavere AJ</t>
  </si>
  <si>
    <t>Imavere Energia KTJ+salvestus</t>
  </si>
  <si>
    <t>Osula Energia OÜ</t>
  </si>
  <si>
    <t>Sõmerpalu AJ</t>
  </si>
  <si>
    <t>Osula KTJ+salvestus</t>
  </si>
  <si>
    <t>tuul/aku</t>
  </si>
  <si>
    <t>Ahtme AJ</t>
  </si>
  <si>
    <t>Ahtme Gas CHP</t>
  </si>
  <si>
    <t>Tööstuse AJ</t>
  </si>
  <si>
    <t>Ropka Gas CHP</t>
  </si>
  <si>
    <t>Anguilla OÜ</t>
  </si>
  <si>
    <t>Aeg, millal tootmisseade võrku lülitati ehk sünkroniseeriti</t>
  </si>
  <si>
    <t>Mihklipargi hübriidpark</t>
  </si>
  <si>
    <t>Audru tuuleelektrijaam ja Urge akusalvesti</t>
  </si>
  <si>
    <t>Holdre energiapark</t>
  </si>
  <si>
    <t>Evecon Solar 440 OÜ</t>
  </si>
  <si>
    <t>Kanepi Energia BESS OÜ</t>
  </si>
  <si>
    <t>Põlva AJ</t>
  </si>
  <si>
    <t>Põlva BESS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</si>
</sst>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9"/>
      <color indexed="8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3" borderId="2" applyNumberFormat="0" applyFont="0" applyAlignment="0" applyProtection="0"/>
  </cellStyleXfs>
  <cellXfs count="40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3" borderId="1" xfId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wrapText="1"/>
    </xf>
    <xf numFmtId="4" fontId="0" fillId="4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4" fontId="0" fillId="0" borderId="0" xfId="0" applyNumberFormat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D16B-9CA0-44B3-8663-20536096579A}">
  <dimension ref="A1:G1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F14" sqref="F14"/>
    </sheetView>
  </sheetViews>
  <sheetFormatPr defaultColWidth="9" defaultRowHeight="14.4" x14ac:dyDescent="0.3"/>
  <cols>
    <col min="1" max="1" width="22.44140625" style="6" bestFit="1" customWidth="1"/>
    <col min="2" max="2" width="23.88671875" style="6" customWidth="1"/>
    <col min="3" max="3" width="8.44140625" style="9" bestFit="1" customWidth="1"/>
    <col min="4" max="5" width="17.88671875" style="9" customWidth="1"/>
    <col min="6" max="6" width="36.88671875" style="9" customWidth="1"/>
    <col min="7" max="7" width="33.5546875" style="6" customWidth="1"/>
    <col min="8" max="8" width="9" style="6" customWidth="1"/>
    <col min="9" max="16384" width="9" style="6"/>
  </cols>
  <sheetData>
    <row r="1" spans="1:7" s="9" customFormat="1" ht="43.2" x14ac:dyDescent="0.3">
      <c r="A1" s="2" t="s">
        <v>0</v>
      </c>
      <c r="B1" s="2" t="s">
        <v>1</v>
      </c>
      <c r="C1" s="2" t="s">
        <v>45</v>
      </c>
      <c r="D1" s="2" t="s">
        <v>2</v>
      </c>
      <c r="E1" s="2" t="s">
        <v>3</v>
      </c>
      <c r="F1" s="1" t="s">
        <v>4</v>
      </c>
      <c r="G1" s="2" t="s">
        <v>5</v>
      </c>
    </row>
    <row r="2" spans="1:7" ht="15" customHeight="1" x14ac:dyDescent="0.3">
      <c r="A2" s="3" t="s">
        <v>57</v>
      </c>
      <c r="B2" s="3" t="s">
        <v>99</v>
      </c>
      <c r="C2" s="5">
        <v>110</v>
      </c>
      <c r="D2" s="10">
        <v>46118</v>
      </c>
      <c r="E2" s="5" t="s">
        <v>8</v>
      </c>
      <c r="F2" s="5" t="s">
        <v>9</v>
      </c>
      <c r="G2" s="3" t="s">
        <v>172</v>
      </c>
    </row>
    <row r="3" spans="1:7" x14ac:dyDescent="0.3">
      <c r="A3" s="3" t="s">
        <v>175</v>
      </c>
      <c r="B3" s="3" t="s">
        <v>151</v>
      </c>
      <c r="C3" s="5">
        <v>110</v>
      </c>
      <c r="D3" s="10">
        <v>46128</v>
      </c>
      <c r="E3" s="5">
        <v>147</v>
      </c>
      <c r="F3" s="5" t="s">
        <v>165</v>
      </c>
      <c r="G3" s="3" t="s">
        <v>174</v>
      </c>
    </row>
    <row r="4" spans="1:7" x14ac:dyDescent="0.3">
      <c r="A4" s="3" t="s">
        <v>176</v>
      </c>
      <c r="B4" s="3" t="s">
        <v>177</v>
      </c>
      <c r="C4" s="5">
        <v>110</v>
      </c>
      <c r="D4" s="10">
        <v>46189</v>
      </c>
      <c r="E4" s="5">
        <v>52</v>
      </c>
      <c r="F4" s="5" t="s">
        <v>15</v>
      </c>
      <c r="G4" s="3" t="s">
        <v>178</v>
      </c>
    </row>
    <row r="15" spans="1:7" x14ac:dyDescent="0.3">
      <c r="F15" s="7"/>
    </row>
  </sheetData>
  <autoFilter ref="A1:G1" xr:uid="{1B49D16B-9CA0-44B3-8663-20536096579A}">
    <sortState xmlns:xlrd2="http://schemas.microsoft.com/office/spreadsheetml/2017/richdata2" ref="A2:G5">
      <sortCondition ref="D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2252-B5FC-4B18-A6CD-2FB7DC0EAA8A}">
  <dimension ref="A1:H6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7" sqref="B7"/>
    </sheetView>
  </sheetViews>
  <sheetFormatPr defaultColWidth="8.5546875" defaultRowHeight="14.4" x14ac:dyDescent="0.3"/>
  <cols>
    <col min="1" max="1" width="22.109375" style="6" bestFit="1" customWidth="1"/>
    <col min="2" max="2" width="25.5546875" style="6" customWidth="1"/>
    <col min="3" max="3" width="8" style="9" customWidth="1"/>
    <col min="4" max="4" width="18.5546875" style="9" customWidth="1"/>
    <col min="5" max="6" width="17.88671875" style="9" customWidth="1"/>
    <col min="7" max="7" width="36.88671875" style="9" customWidth="1"/>
    <col min="8" max="8" width="39.5546875" style="6" customWidth="1"/>
    <col min="9" max="9" width="35.44140625" style="6" bestFit="1" customWidth="1"/>
    <col min="10" max="16384" width="8.5546875" style="6"/>
  </cols>
  <sheetData>
    <row r="1" spans="1:8" s="9" customFormat="1" ht="43.2" x14ac:dyDescent="0.3">
      <c r="A1" s="2" t="s">
        <v>0</v>
      </c>
      <c r="B1" s="2" t="s">
        <v>1</v>
      </c>
      <c r="C1" s="2" t="s">
        <v>45</v>
      </c>
      <c r="D1" s="2" t="s">
        <v>3</v>
      </c>
      <c r="E1" s="1" t="s">
        <v>21</v>
      </c>
      <c r="F1" s="1" t="s">
        <v>22</v>
      </c>
      <c r="G1" s="1" t="s">
        <v>4</v>
      </c>
      <c r="H1" s="2" t="s">
        <v>5</v>
      </c>
    </row>
    <row r="2" spans="1:8" x14ac:dyDescent="0.3">
      <c r="A2" s="20" t="s">
        <v>98</v>
      </c>
      <c r="B2" s="3" t="s">
        <v>99</v>
      </c>
      <c r="C2" s="5">
        <v>110</v>
      </c>
      <c r="D2" s="12">
        <v>63</v>
      </c>
      <c r="E2" s="10">
        <v>46071</v>
      </c>
      <c r="F2" s="10">
        <v>46131</v>
      </c>
      <c r="G2" s="5" t="s">
        <v>9</v>
      </c>
      <c r="H2" s="17" t="s">
        <v>100</v>
      </c>
    </row>
    <row r="3" spans="1:8" x14ac:dyDescent="0.3">
      <c r="A3" s="13" t="s">
        <v>6</v>
      </c>
      <c r="B3" s="13" t="s">
        <v>11</v>
      </c>
      <c r="C3" s="14">
        <v>330</v>
      </c>
      <c r="D3" s="31">
        <v>91.3</v>
      </c>
      <c r="E3" s="36">
        <v>46185</v>
      </c>
      <c r="F3" s="10">
        <v>46245</v>
      </c>
      <c r="G3" s="5" t="s">
        <v>15</v>
      </c>
      <c r="H3" s="3" t="s">
        <v>12</v>
      </c>
    </row>
    <row r="4" spans="1:8" x14ac:dyDescent="0.3">
      <c r="A4" s="13" t="s">
        <v>117</v>
      </c>
      <c r="B4" s="13" t="s">
        <v>118</v>
      </c>
      <c r="C4" s="14">
        <v>110</v>
      </c>
      <c r="D4" s="16" t="s">
        <v>8</v>
      </c>
      <c r="E4" s="16">
        <v>46121</v>
      </c>
      <c r="F4" s="10">
        <v>46187</v>
      </c>
      <c r="G4" s="5" t="s">
        <v>165</v>
      </c>
      <c r="H4" s="13" t="s">
        <v>173</v>
      </c>
    </row>
    <row r="5" spans="1:8" x14ac:dyDescent="0.3">
      <c r="A5" s="3"/>
      <c r="B5" s="3"/>
      <c r="C5" s="5"/>
      <c r="D5" s="5"/>
      <c r="E5" s="10"/>
      <c r="F5" s="10"/>
      <c r="G5" s="5"/>
      <c r="H5" s="3"/>
    </row>
    <row r="6" spans="1:8" x14ac:dyDescent="0.3">
      <c r="A6" s="3"/>
      <c r="B6" s="3"/>
      <c r="C6" s="5"/>
      <c r="D6" s="5"/>
      <c r="E6" s="5"/>
      <c r="F6" s="5"/>
      <c r="G6" s="5"/>
      <c r="H6" s="3"/>
    </row>
  </sheetData>
  <autoFilter ref="A1:H1" xr:uid="{54052252-B5FC-4B18-A6CD-2FB7DC0EAA8A}">
    <sortState xmlns:xlrd2="http://schemas.microsoft.com/office/spreadsheetml/2017/richdata2" ref="A2:H2">
      <sortCondition ref="E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5350-A0FB-4CC2-945C-6A88035F0282}">
  <dimension ref="A1:I18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G18" sqref="G18"/>
    </sheetView>
  </sheetViews>
  <sheetFormatPr defaultColWidth="8.5546875" defaultRowHeight="14.4" x14ac:dyDescent="0.3"/>
  <cols>
    <col min="1" max="2" width="22.109375" style="6" bestFit="1" customWidth="1"/>
    <col min="3" max="3" width="8.88671875" style="6" customWidth="1"/>
    <col min="4" max="4" width="18.5546875" style="6" customWidth="1"/>
    <col min="5" max="5" width="17.88671875" style="9" customWidth="1"/>
    <col min="6" max="6" width="17.88671875" style="8" customWidth="1"/>
    <col min="7" max="7" width="38.109375" style="6" customWidth="1"/>
    <col min="8" max="8" width="31.109375" style="6" customWidth="1"/>
    <col min="9" max="9" width="35.44140625" style="9" bestFit="1" customWidth="1"/>
    <col min="10" max="10" width="25.109375" style="6" bestFit="1" customWidth="1"/>
    <col min="11" max="16384" width="8.5546875" style="6"/>
  </cols>
  <sheetData>
    <row r="1" spans="1:9" s="9" customFormat="1" ht="43.2" x14ac:dyDescent="0.3">
      <c r="A1" s="2" t="s">
        <v>0</v>
      </c>
      <c r="B1" s="2" t="s">
        <v>1</v>
      </c>
      <c r="C1" s="2" t="s">
        <v>45</v>
      </c>
      <c r="D1" s="2" t="s">
        <v>3</v>
      </c>
      <c r="E1" s="1" t="s">
        <v>46</v>
      </c>
      <c r="F1" s="4" t="s">
        <v>47</v>
      </c>
      <c r="G1" s="1" t="s">
        <v>4</v>
      </c>
      <c r="H1" s="2" t="s">
        <v>5</v>
      </c>
      <c r="I1" s="11" t="s">
        <v>48</v>
      </c>
    </row>
    <row r="2" spans="1:9" ht="15" customHeight="1" x14ac:dyDescent="0.3">
      <c r="A2" s="13" t="s">
        <v>54</v>
      </c>
      <c r="B2" s="13" t="s">
        <v>55</v>
      </c>
      <c r="C2" s="14">
        <v>330</v>
      </c>
      <c r="D2" s="18">
        <v>200</v>
      </c>
      <c r="E2" s="16">
        <v>44789</v>
      </c>
      <c r="F2" s="16">
        <v>46140</v>
      </c>
      <c r="G2" s="16" t="s">
        <v>15</v>
      </c>
      <c r="H2" s="13" t="s">
        <v>56</v>
      </c>
      <c r="I2" s="18"/>
    </row>
    <row r="3" spans="1:9" ht="15" customHeight="1" x14ac:dyDescent="0.3">
      <c r="A3" s="13" t="s">
        <v>62</v>
      </c>
      <c r="B3" s="13" t="s">
        <v>63</v>
      </c>
      <c r="C3" s="14">
        <v>330</v>
      </c>
      <c r="D3" s="18">
        <v>120</v>
      </c>
      <c r="E3" s="16">
        <v>44809</v>
      </c>
      <c r="F3" s="16">
        <v>46295</v>
      </c>
      <c r="G3" s="16" t="s">
        <v>9</v>
      </c>
      <c r="H3" s="13" t="s">
        <v>64</v>
      </c>
      <c r="I3" s="18"/>
    </row>
    <row r="4" spans="1:9" ht="15" customHeight="1" x14ac:dyDescent="0.3">
      <c r="A4" s="13" t="s">
        <v>19</v>
      </c>
      <c r="B4" s="13" t="s">
        <v>20</v>
      </c>
      <c r="C4" s="14">
        <v>330</v>
      </c>
      <c r="D4" s="18">
        <v>113.5</v>
      </c>
      <c r="E4" s="16">
        <v>45999</v>
      </c>
      <c r="F4" s="16">
        <v>46387</v>
      </c>
      <c r="G4" s="16" t="s">
        <v>15</v>
      </c>
      <c r="H4" s="13" t="s">
        <v>49</v>
      </c>
      <c r="I4" s="18"/>
    </row>
    <row r="5" spans="1:9" ht="15" customHeight="1" x14ac:dyDescent="0.3">
      <c r="A5" s="13" t="s">
        <v>27</v>
      </c>
      <c r="B5" s="13" t="s">
        <v>50</v>
      </c>
      <c r="C5" s="14">
        <v>110</v>
      </c>
      <c r="D5" s="18">
        <v>30</v>
      </c>
      <c r="E5" s="16">
        <v>44718</v>
      </c>
      <c r="F5" s="16">
        <v>46387</v>
      </c>
      <c r="G5" s="16" t="s">
        <v>51</v>
      </c>
      <c r="H5" s="13" t="s">
        <v>52</v>
      </c>
      <c r="I5" s="18"/>
    </row>
    <row r="6" spans="1:9" ht="15" customHeight="1" x14ac:dyDescent="0.3">
      <c r="A6" s="13" t="s">
        <v>6</v>
      </c>
      <c r="B6" s="13" t="s">
        <v>50</v>
      </c>
      <c r="C6" s="14">
        <v>110</v>
      </c>
      <c r="D6" s="18">
        <v>16</v>
      </c>
      <c r="E6" s="16">
        <v>44784</v>
      </c>
      <c r="F6" s="16">
        <v>46387</v>
      </c>
      <c r="G6" s="16" t="s">
        <v>51</v>
      </c>
      <c r="H6" s="13" t="s">
        <v>53</v>
      </c>
      <c r="I6" s="18"/>
    </row>
    <row r="7" spans="1:9" ht="15" customHeight="1" x14ac:dyDescent="0.3">
      <c r="A7" s="13" t="s">
        <v>170</v>
      </c>
      <c r="B7" s="13" t="s">
        <v>65</v>
      </c>
      <c r="C7" s="14">
        <v>110</v>
      </c>
      <c r="D7" s="18">
        <v>32</v>
      </c>
      <c r="E7" s="16">
        <v>44746</v>
      </c>
      <c r="F7" s="16">
        <v>46387</v>
      </c>
      <c r="G7" s="16" t="s">
        <v>9</v>
      </c>
      <c r="H7" s="13" t="s">
        <v>66</v>
      </c>
      <c r="I7" s="18">
        <v>12.5</v>
      </c>
    </row>
    <row r="8" spans="1:9" ht="15" customHeight="1" x14ac:dyDescent="0.3">
      <c r="A8" s="15" t="s">
        <v>67</v>
      </c>
      <c r="B8" s="13" t="s">
        <v>68</v>
      </c>
      <c r="C8" s="14">
        <v>110</v>
      </c>
      <c r="D8" s="18">
        <v>23</v>
      </c>
      <c r="E8" s="16">
        <v>44643</v>
      </c>
      <c r="F8" s="16">
        <v>46387</v>
      </c>
      <c r="G8" s="16" t="s">
        <v>9</v>
      </c>
      <c r="H8" s="3" t="s">
        <v>69</v>
      </c>
      <c r="I8" s="18"/>
    </row>
    <row r="9" spans="1:9" ht="15" customHeight="1" x14ac:dyDescent="0.3">
      <c r="A9" s="13" t="s">
        <v>70</v>
      </c>
      <c r="B9" s="13" t="s">
        <v>71</v>
      </c>
      <c r="C9" s="14">
        <v>110</v>
      </c>
      <c r="D9" s="18">
        <v>50</v>
      </c>
      <c r="E9" s="16">
        <v>44739</v>
      </c>
      <c r="F9" s="16">
        <v>46387</v>
      </c>
      <c r="G9" s="16" t="s">
        <v>51</v>
      </c>
      <c r="H9" s="13" t="s">
        <v>72</v>
      </c>
      <c r="I9" s="18"/>
    </row>
    <row r="10" spans="1:9" ht="15" customHeight="1" x14ac:dyDescent="0.3">
      <c r="A10" s="13" t="s">
        <v>39</v>
      </c>
      <c r="B10" s="13" t="s">
        <v>40</v>
      </c>
      <c r="C10" s="14">
        <v>330</v>
      </c>
      <c r="D10" s="18">
        <v>184.5</v>
      </c>
      <c r="E10" s="16">
        <v>44711</v>
      </c>
      <c r="F10" s="16">
        <v>46387</v>
      </c>
      <c r="G10" s="5" t="s">
        <v>9</v>
      </c>
      <c r="H10" s="3" t="s">
        <v>41</v>
      </c>
      <c r="I10" s="18"/>
    </row>
    <row r="11" spans="1:9" ht="15" customHeight="1" x14ac:dyDescent="0.3">
      <c r="A11" s="13" t="s">
        <v>124</v>
      </c>
      <c r="B11" s="13" t="s">
        <v>168</v>
      </c>
      <c r="C11" s="14">
        <v>110</v>
      </c>
      <c r="D11" s="18">
        <v>30.5</v>
      </c>
      <c r="E11" s="16">
        <v>46024</v>
      </c>
      <c r="F11" s="16">
        <v>46646</v>
      </c>
      <c r="G11" s="5" t="s">
        <v>155</v>
      </c>
      <c r="H11" s="13" t="s">
        <v>169</v>
      </c>
      <c r="I11" s="18"/>
    </row>
    <row r="12" spans="1:9" ht="15" customHeight="1" x14ac:dyDescent="0.3">
      <c r="A12" s="13" t="s">
        <v>124</v>
      </c>
      <c r="B12" s="13" t="s">
        <v>166</v>
      </c>
      <c r="C12" s="14">
        <v>6</v>
      </c>
      <c r="D12" s="18">
        <v>30.5</v>
      </c>
      <c r="E12" s="16">
        <v>46108</v>
      </c>
      <c r="F12" s="16">
        <v>46576</v>
      </c>
      <c r="G12" s="5" t="s">
        <v>155</v>
      </c>
      <c r="H12" s="13" t="s">
        <v>167</v>
      </c>
      <c r="I12" s="18"/>
    </row>
    <row r="13" spans="1:9" ht="15" customHeight="1" x14ac:dyDescent="0.3">
      <c r="A13" s="13" t="s">
        <v>17</v>
      </c>
      <c r="B13" s="13" t="s">
        <v>60</v>
      </c>
      <c r="C13" s="14">
        <v>330</v>
      </c>
      <c r="D13" s="18">
        <v>80</v>
      </c>
      <c r="E13" s="16">
        <v>44831</v>
      </c>
      <c r="F13" s="16">
        <v>46696</v>
      </c>
      <c r="G13" s="16" t="s">
        <v>51</v>
      </c>
      <c r="H13" s="13" t="s">
        <v>61</v>
      </c>
      <c r="I13" s="18"/>
    </row>
    <row r="14" spans="1:9" ht="15" customHeight="1" x14ac:dyDescent="0.3">
      <c r="A14" s="13" t="s">
        <v>76</v>
      </c>
      <c r="B14" s="13" t="s">
        <v>77</v>
      </c>
      <c r="C14" s="14">
        <v>110</v>
      </c>
      <c r="D14" s="19">
        <v>1.4999999999999999E-2</v>
      </c>
      <c r="E14" s="16">
        <v>44841</v>
      </c>
      <c r="F14" s="16">
        <v>46752</v>
      </c>
      <c r="G14" s="16" t="s">
        <v>78</v>
      </c>
      <c r="H14" s="13" t="s">
        <v>8</v>
      </c>
      <c r="I14" s="18"/>
    </row>
    <row r="15" spans="1:9" ht="15" customHeight="1" x14ac:dyDescent="0.3">
      <c r="A15" s="13" t="s">
        <v>57</v>
      </c>
      <c r="B15" s="13" t="s">
        <v>58</v>
      </c>
      <c r="C15" s="14">
        <v>330</v>
      </c>
      <c r="D15" s="18">
        <v>152</v>
      </c>
      <c r="E15" s="16">
        <v>44752</v>
      </c>
      <c r="F15" s="16">
        <v>46919</v>
      </c>
      <c r="G15" s="16" t="s">
        <v>51</v>
      </c>
      <c r="H15" s="13" t="s">
        <v>59</v>
      </c>
      <c r="I15" s="18"/>
    </row>
    <row r="16" spans="1:9" x14ac:dyDescent="0.3">
      <c r="A16" s="3" t="s">
        <v>23</v>
      </c>
      <c r="B16" s="3" t="s">
        <v>91</v>
      </c>
      <c r="C16" s="5">
        <v>110</v>
      </c>
      <c r="D16" s="5" t="s">
        <v>8</v>
      </c>
      <c r="E16" s="10">
        <v>45954</v>
      </c>
      <c r="F16" s="16">
        <v>46927</v>
      </c>
      <c r="G16" s="5" t="s">
        <v>155</v>
      </c>
      <c r="H16" s="3" t="s">
        <v>25</v>
      </c>
      <c r="I16" s="5"/>
    </row>
    <row r="17" spans="1:9" x14ac:dyDescent="0.3">
      <c r="A17" s="3" t="s">
        <v>73</v>
      </c>
      <c r="B17" s="3" t="s">
        <v>74</v>
      </c>
      <c r="C17" s="5">
        <v>110</v>
      </c>
      <c r="D17" s="5" t="s">
        <v>8</v>
      </c>
      <c r="E17" s="10">
        <v>45910</v>
      </c>
      <c r="F17" s="16">
        <v>47118</v>
      </c>
      <c r="G17" s="5" t="s">
        <v>15</v>
      </c>
      <c r="H17" s="3" t="s">
        <v>75</v>
      </c>
      <c r="I17" s="12"/>
    </row>
    <row r="18" spans="1:9" x14ac:dyDescent="0.3">
      <c r="A18" s="3" t="s">
        <v>31</v>
      </c>
      <c r="B18" s="3" t="s">
        <v>32</v>
      </c>
      <c r="C18" s="5">
        <v>110</v>
      </c>
      <c r="D18" s="12">
        <v>27</v>
      </c>
      <c r="E18" s="10">
        <v>46098</v>
      </c>
      <c r="F18" s="10">
        <v>47848</v>
      </c>
      <c r="G18" s="5" t="s">
        <v>33</v>
      </c>
      <c r="H18" s="3" t="s">
        <v>34</v>
      </c>
      <c r="I18" s="18"/>
    </row>
  </sheetData>
  <autoFilter ref="A1:I15" xr:uid="{D81B5350-A0FB-4CC2-945C-6A88035F0282}">
    <sortState xmlns:xlrd2="http://schemas.microsoft.com/office/spreadsheetml/2017/richdata2" ref="A2:I18">
      <sortCondition ref="F1:F15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D3AE-9C8D-4631-AC37-AEB546CE1FFD}">
  <dimension ref="A1:S46"/>
  <sheetViews>
    <sheetView tabSelected="1" zoomScaleNormal="100" workbookViewId="0">
      <pane xSplit="3" ySplit="1" topLeftCell="D5" activePane="bottomRight" state="frozen"/>
      <selection pane="topRight" activeCell="D1" sqref="D1"/>
      <selection pane="bottomLeft" activeCell="A2" sqref="A2"/>
      <selection pane="bottomRight" activeCell="E32" sqref="E32"/>
    </sheetView>
  </sheetViews>
  <sheetFormatPr defaultColWidth="8.5546875" defaultRowHeight="14.4" x14ac:dyDescent="0.3"/>
  <cols>
    <col min="1" max="1" width="28" style="6" bestFit="1" customWidth="1"/>
    <col min="2" max="2" width="19.109375" style="6" customWidth="1"/>
    <col min="3" max="3" width="10.88671875" style="9" bestFit="1" customWidth="1"/>
    <col min="4" max="4" width="18.5546875" style="9" customWidth="1"/>
    <col min="5" max="5" width="19.88671875" style="9" customWidth="1"/>
    <col min="6" max="8" width="17.88671875" style="9" customWidth="1"/>
    <col min="9" max="9" width="37.44140625" style="9" bestFit="1" customWidth="1"/>
    <col min="10" max="10" width="28.44140625" style="6" customWidth="1"/>
    <col min="11" max="16384" width="8.5546875" style="6"/>
  </cols>
  <sheetData>
    <row r="1" spans="1:11" s="9" customFormat="1" ht="57.6" x14ac:dyDescent="0.3">
      <c r="A1" s="2" t="s">
        <v>0</v>
      </c>
      <c r="B1" s="2" t="s">
        <v>1</v>
      </c>
      <c r="C1" s="2" t="s">
        <v>45</v>
      </c>
      <c r="D1" s="2" t="s">
        <v>3</v>
      </c>
      <c r="E1" s="2" t="s">
        <v>85</v>
      </c>
      <c r="F1" s="2" t="s">
        <v>171</v>
      </c>
      <c r="G1" s="1" t="s">
        <v>46</v>
      </c>
      <c r="H1" s="1" t="s">
        <v>86</v>
      </c>
      <c r="I1" s="1" t="s">
        <v>4</v>
      </c>
      <c r="J1" s="2" t="s">
        <v>5</v>
      </c>
    </row>
    <row r="2" spans="1:11" x14ac:dyDescent="0.3">
      <c r="A2" s="17" t="s">
        <v>87</v>
      </c>
      <c r="B2" s="17" t="s">
        <v>24</v>
      </c>
      <c r="C2" s="5">
        <v>330</v>
      </c>
      <c r="D2" s="21">
        <v>84.242999999999995</v>
      </c>
      <c r="E2" s="12">
        <v>0</v>
      </c>
      <c r="F2" s="5"/>
      <c r="G2" s="16">
        <v>39466</v>
      </c>
      <c r="H2" s="16">
        <v>41124</v>
      </c>
      <c r="I2" s="10" t="s">
        <v>88</v>
      </c>
      <c r="J2" s="17" t="s">
        <v>89</v>
      </c>
    </row>
    <row r="3" spans="1:11" x14ac:dyDescent="0.3">
      <c r="A3" s="17" t="s">
        <v>90</v>
      </c>
      <c r="B3" s="17" t="s">
        <v>91</v>
      </c>
      <c r="C3" s="5">
        <v>110</v>
      </c>
      <c r="D3" s="12">
        <v>86.88</v>
      </c>
      <c r="E3" s="12">
        <v>43.44</v>
      </c>
      <c r="F3" s="10">
        <v>41113</v>
      </c>
      <c r="G3" s="10">
        <v>39013</v>
      </c>
      <c r="H3" s="16">
        <v>43605</v>
      </c>
      <c r="I3" s="10" t="s">
        <v>88</v>
      </c>
      <c r="J3" s="17" t="s">
        <v>92</v>
      </c>
    </row>
    <row r="4" spans="1:11" x14ac:dyDescent="0.3">
      <c r="A4" s="13" t="s">
        <v>159</v>
      </c>
      <c r="B4" s="13" t="s">
        <v>160</v>
      </c>
      <c r="C4" s="14">
        <v>110</v>
      </c>
      <c r="D4" s="5"/>
      <c r="E4" s="5"/>
      <c r="F4" s="5"/>
      <c r="G4" s="10">
        <v>46010</v>
      </c>
      <c r="H4" s="16">
        <v>46129</v>
      </c>
      <c r="I4" s="5" t="s">
        <v>153</v>
      </c>
      <c r="J4" s="3" t="s">
        <v>161</v>
      </c>
      <c r="K4" s="7"/>
    </row>
    <row r="5" spans="1:11" x14ac:dyDescent="0.3">
      <c r="A5" s="23" t="s">
        <v>128</v>
      </c>
      <c r="B5" s="23" t="s">
        <v>18</v>
      </c>
      <c r="C5" s="24">
        <v>110</v>
      </c>
      <c r="D5" s="25">
        <v>47.9</v>
      </c>
      <c r="E5" s="32">
        <v>53.7</v>
      </c>
      <c r="F5" s="26">
        <v>45454</v>
      </c>
      <c r="G5" s="26">
        <v>45137</v>
      </c>
      <c r="H5" s="28">
        <v>45139</v>
      </c>
      <c r="I5" s="24" t="s">
        <v>129</v>
      </c>
      <c r="J5" s="23" t="s">
        <v>130</v>
      </c>
    </row>
    <row r="6" spans="1:11" x14ac:dyDescent="0.3">
      <c r="A6" s="13" t="s">
        <v>76</v>
      </c>
      <c r="B6" s="13" t="s">
        <v>93</v>
      </c>
      <c r="C6" s="14">
        <v>110</v>
      </c>
      <c r="D6" s="19">
        <v>1.4999999999999999E-2</v>
      </c>
      <c r="E6" s="12">
        <v>0</v>
      </c>
      <c r="F6" s="16"/>
      <c r="G6" s="16">
        <v>44176</v>
      </c>
      <c r="H6" s="16">
        <v>45277</v>
      </c>
      <c r="I6" s="16" t="s">
        <v>78</v>
      </c>
      <c r="J6" s="3" t="s">
        <v>8</v>
      </c>
    </row>
    <row r="7" spans="1:11" x14ac:dyDescent="0.3">
      <c r="A7" s="13" t="s">
        <v>94</v>
      </c>
      <c r="B7" s="13" t="s">
        <v>95</v>
      </c>
      <c r="C7" s="14">
        <v>110</v>
      </c>
      <c r="D7" s="18">
        <v>43.44</v>
      </c>
      <c r="E7" s="12">
        <v>0</v>
      </c>
      <c r="F7" s="5"/>
      <c r="G7" s="16">
        <v>44753</v>
      </c>
      <c r="H7" s="16">
        <v>45915</v>
      </c>
      <c r="I7" s="5" t="s">
        <v>9</v>
      </c>
      <c r="J7" s="3" t="s">
        <v>26</v>
      </c>
    </row>
    <row r="8" spans="1:11" x14ac:dyDescent="0.3">
      <c r="A8" s="15" t="s">
        <v>131</v>
      </c>
      <c r="B8" s="15" t="s">
        <v>132</v>
      </c>
      <c r="C8" s="29">
        <v>110</v>
      </c>
      <c r="D8" s="12">
        <v>12</v>
      </c>
      <c r="E8" s="12">
        <v>12</v>
      </c>
      <c r="F8" s="10">
        <v>45610</v>
      </c>
      <c r="G8" s="10">
        <v>45050</v>
      </c>
      <c r="H8" s="10">
        <v>45610</v>
      </c>
      <c r="I8" s="10" t="s">
        <v>9</v>
      </c>
      <c r="J8" s="17" t="s">
        <v>133</v>
      </c>
    </row>
    <row r="9" spans="1:11" x14ac:dyDescent="0.3">
      <c r="A9" s="13" t="s">
        <v>134</v>
      </c>
      <c r="B9" s="13" t="s">
        <v>135</v>
      </c>
      <c r="C9" s="14">
        <v>110</v>
      </c>
      <c r="D9" s="18">
        <v>30</v>
      </c>
      <c r="E9" s="18">
        <v>30</v>
      </c>
      <c r="F9" s="26">
        <v>45827</v>
      </c>
      <c r="G9" s="26">
        <v>44580</v>
      </c>
      <c r="H9" s="28">
        <v>45475</v>
      </c>
      <c r="I9" s="16" t="s">
        <v>51</v>
      </c>
      <c r="J9" s="17" t="s">
        <v>136</v>
      </c>
    </row>
    <row r="10" spans="1:11" x14ac:dyDescent="0.3">
      <c r="A10" s="13" t="s">
        <v>13</v>
      </c>
      <c r="B10" s="13" t="s">
        <v>14</v>
      </c>
      <c r="C10" s="14">
        <v>330</v>
      </c>
      <c r="D10" s="12">
        <v>114.86</v>
      </c>
      <c r="E10" s="12">
        <v>114.86</v>
      </c>
      <c r="F10" s="26">
        <v>45946</v>
      </c>
      <c r="G10" s="16">
        <v>45966</v>
      </c>
      <c r="H10" s="16">
        <v>46038</v>
      </c>
      <c r="I10" s="16" t="s">
        <v>15</v>
      </c>
      <c r="J10" s="13" t="s">
        <v>16</v>
      </c>
    </row>
    <row r="11" spans="1:11" x14ac:dyDescent="0.3">
      <c r="A11" s="3" t="s">
        <v>57</v>
      </c>
      <c r="B11" s="3" t="s">
        <v>96</v>
      </c>
      <c r="C11" s="5">
        <v>110</v>
      </c>
      <c r="D11" s="12">
        <v>97.5</v>
      </c>
      <c r="E11" s="12">
        <v>0</v>
      </c>
      <c r="F11" s="5"/>
      <c r="G11" s="10">
        <v>44762</v>
      </c>
      <c r="H11" s="10">
        <v>45657</v>
      </c>
      <c r="I11" s="5" t="s">
        <v>51</v>
      </c>
      <c r="J11" s="3" t="s">
        <v>97</v>
      </c>
    </row>
    <row r="12" spans="1:11" x14ac:dyDescent="0.3">
      <c r="A12" s="13" t="s">
        <v>6</v>
      </c>
      <c r="B12" s="13" t="s">
        <v>11</v>
      </c>
      <c r="C12" s="14">
        <v>330</v>
      </c>
      <c r="D12" s="18">
        <v>58.7</v>
      </c>
      <c r="E12" s="12">
        <v>0</v>
      </c>
      <c r="F12" s="5"/>
      <c r="G12" s="16">
        <v>44796</v>
      </c>
      <c r="H12" s="16">
        <v>46256</v>
      </c>
      <c r="I12" s="5" t="s">
        <v>9</v>
      </c>
      <c r="J12" s="13" t="s">
        <v>12</v>
      </c>
    </row>
    <row r="13" spans="1:11" x14ac:dyDescent="0.3">
      <c r="A13" s="13" t="s">
        <v>6</v>
      </c>
      <c r="B13" s="13" t="s">
        <v>7</v>
      </c>
      <c r="C13" s="14">
        <v>330</v>
      </c>
      <c r="D13" s="12">
        <v>88</v>
      </c>
      <c r="E13" s="12">
        <v>0</v>
      </c>
      <c r="F13" s="5"/>
      <c r="G13" s="10">
        <v>44817</v>
      </c>
      <c r="H13" s="10">
        <v>46232</v>
      </c>
      <c r="I13" s="5" t="s">
        <v>9</v>
      </c>
      <c r="J13" s="3" t="s">
        <v>10</v>
      </c>
    </row>
    <row r="14" spans="1:11" ht="15.6" customHeight="1" x14ac:dyDescent="0.3">
      <c r="A14" s="13" t="s">
        <v>57</v>
      </c>
      <c r="B14" s="13" t="s">
        <v>99</v>
      </c>
      <c r="C14" s="14">
        <v>110</v>
      </c>
      <c r="D14" s="18">
        <v>55.4</v>
      </c>
      <c r="E14" s="12">
        <v>0</v>
      </c>
      <c r="F14" s="16"/>
      <c r="G14" s="16">
        <v>44644</v>
      </c>
      <c r="H14" s="16">
        <v>46022</v>
      </c>
      <c r="I14" s="16" t="s">
        <v>51</v>
      </c>
      <c r="J14" s="13" t="s">
        <v>101</v>
      </c>
    </row>
    <row r="15" spans="1:11" x14ac:dyDescent="0.3">
      <c r="A15" s="13" t="s">
        <v>70</v>
      </c>
      <c r="B15" s="13" t="s">
        <v>99</v>
      </c>
      <c r="C15" s="14">
        <v>110</v>
      </c>
      <c r="D15" s="18">
        <v>85.2</v>
      </c>
      <c r="E15" s="12">
        <v>0</v>
      </c>
      <c r="F15" s="16"/>
      <c r="G15" s="16">
        <v>44711</v>
      </c>
      <c r="H15" s="16">
        <v>46022</v>
      </c>
      <c r="I15" s="16" t="s">
        <v>51</v>
      </c>
      <c r="J15" s="13" t="s">
        <v>102</v>
      </c>
    </row>
    <row r="16" spans="1:11" x14ac:dyDescent="0.3">
      <c r="A16" s="13" t="s">
        <v>98</v>
      </c>
      <c r="B16" s="13" t="s">
        <v>99</v>
      </c>
      <c r="C16" s="14">
        <v>110</v>
      </c>
      <c r="D16" s="25">
        <v>56.2</v>
      </c>
      <c r="E16" s="25">
        <v>56.2</v>
      </c>
      <c r="F16" s="26">
        <v>45583</v>
      </c>
      <c r="G16" s="16">
        <v>45775</v>
      </c>
      <c r="H16" s="16">
        <v>46022</v>
      </c>
      <c r="I16" s="5" t="s">
        <v>9</v>
      </c>
      <c r="J16" s="27" t="s">
        <v>100</v>
      </c>
    </row>
    <row r="17" spans="1:19" x14ac:dyDescent="0.3">
      <c r="A17" s="13" t="s">
        <v>156</v>
      </c>
      <c r="B17" s="13" t="s">
        <v>157</v>
      </c>
      <c r="C17" s="14">
        <v>110</v>
      </c>
      <c r="D17" s="10" t="s">
        <v>8</v>
      </c>
      <c r="E17" s="10" t="s">
        <v>8</v>
      </c>
      <c r="F17" s="26"/>
      <c r="G17" s="16">
        <v>46140</v>
      </c>
      <c r="H17" s="16">
        <v>46142</v>
      </c>
      <c r="I17" s="5" t="s">
        <v>153</v>
      </c>
      <c r="J17" s="13" t="s">
        <v>158</v>
      </c>
      <c r="L17" s="9"/>
      <c r="M17" s="9"/>
      <c r="N17" s="9"/>
      <c r="O17" s="9"/>
      <c r="P17" s="9"/>
      <c r="Q17" s="9"/>
      <c r="R17" s="9"/>
      <c r="S17" s="9"/>
    </row>
    <row r="18" spans="1:19" x14ac:dyDescent="0.3">
      <c r="A18" s="3" t="s">
        <v>42</v>
      </c>
      <c r="B18" s="3" t="s">
        <v>43</v>
      </c>
      <c r="C18" s="5">
        <v>110</v>
      </c>
      <c r="D18" s="10" t="s">
        <v>8</v>
      </c>
      <c r="E18" s="10" t="s">
        <v>8</v>
      </c>
      <c r="F18" s="16"/>
      <c r="G18" s="10">
        <v>46001</v>
      </c>
      <c r="H18" s="10">
        <v>46062</v>
      </c>
      <c r="I18" s="5" t="s">
        <v>9</v>
      </c>
      <c r="J18" s="3" t="s">
        <v>44</v>
      </c>
    </row>
    <row r="19" spans="1:19" customFormat="1" ht="14.1" customHeight="1" x14ac:dyDescent="0.3">
      <c r="A19" s="22" t="s">
        <v>103</v>
      </c>
      <c r="B19" s="22" t="s">
        <v>65</v>
      </c>
      <c r="C19" s="24">
        <v>110</v>
      </c>
      <c r="D19" s="25">
        <v>25</v>
      </c>
      <c r="E19" s="25">
        <v>25</v>
      </c>
      <c r="F19" s="26">
        <v>45370</v>
      </c>
      <c r="G19" s="26">
        <v>44432</v>
      </c>
      <c r="H19" s="28">
        <v>45381</v>
      </c>
      <c r="I19" s="16" t="s">
        <v>9</v>
      </c>
      <c r="J19" s="27" t="s">
        <v>104</v>
      </c>
    </row>
    <row r="20" spans="1:19" x14ac:dyDescent="0.3">
      <c r="A20" s="27" t="s">
        <v>28</v>
      </c>
      <c r="B20" s="17" t="s">
        <v>29</v>
      </c>
      <c r="C20" s="5">
        <v>110</v>
      </c>
      <c r="D20" s="12">
        <v>9.5</v>
      </c>
      <c r="E20" s="12">
        <v>9.5</v>
      </c>
      <c r="F20" s="26">
        <v>45706</v>
      </c>
      <c r="G20" s="28">
        <v>44726</v>
      </c>
      <c r="H20" s="28">
        <v>45759</v>
      </c>
      <c r="I20" s="29" t="s">
        <v>51</v>
      </c>
      <c r="J20" s="27" t="s">
        <v>137</v>
      </c>
    </row>
    <row r="21" spans="1:19" customFormat="1" x14ac:dyDescent="0.3">
      <c r="A21" s="17" t="s">
        <v>28</v>
      </c>
      <c r="B21" s="17" t="s">
        <v>29</v>
      </c>
      <c r="C21" s="5">
        <v>110</v>
      </c>
      <c r="D21" s="12" t="s">
        <v>8</v>
      </c>
      <c r="E21" s="12" t="s">
        <v>8</v>
      </c>
      <c r="F21" s="5"/>
      <c r="G21" s="10">
        <v>45971</v>
      </c>
      <c r="H21" s="16">
        <v>46062</v>
      </c>
      <c r="I21" s="5" t="s">
        <v>9</v>
      </c>
      <c r="J21" s="20" t="s">
        <v>30</v>
      </c>
    </row>
    <row r="22" spans="1:19" x14ac:dyDescent="0.3">
      <c r="A22" s="17" t="s">
        <v>90</v>
      </c>
      <c r="B22" s="17" t="s">
        <v>68</v>
      </c>
      <c r="C22" s="5">
        <v>110</v>
      </c>
      <c r="D22" s="12">
        <v>26.45</v>
      </c>
      <c r="E22" s="12">
        <v>22.5</v>
      </c>
      <c r="F22" s="10">
        <v>41170</v>
      </c>
      <c r="G22" s="16">
        <v>40989</v>
      </c>
      <c r="H22" s="16">
        <v>41064</v>
      </c>
      <c r="I22" s="10" t="s">
        <v>88</v>
      </c>
      <c r="J22" s="17" t="s">
        <v>105</v>
      </c>
    </row>
    <row r="23" spans="1:19" x14ac:dyDescent="0.3">
      <c r="A23" s="20" t="s">
        <v>106</v>
      </c>
      <c r="B23" s="17" t="s">
        <v>36</v>
      </c>
      <c r="C23" s="5">
        <v>330</v>
      </c>
      <c r="D23" s="19">
        <v>126.36</v>
      </c>
      <c r="E23" s="19">
        <v>59.81285427063316</v>
      </c>
      <c r="F23" s="10">
        <v>45236</v>
      </c>
      <c r="G23" s="10">
        <v>43591</v>
      </c>
      <c r="H23" s="10">
        <v>46083</v>
      </c>
      <c r="I23" s="5" t="s">
        <v>165</v>
      </c>
      <c r="J23" s="17" t="s">
        <v>107</v>
      </c>
    </row>
    <row r="24" spans="1:19" x14ac:dyDescent="0.3">
      <c r="A24" s="13" t="s">
        <v>90</v>
      </c>
      <c r="B24" s="17" t="s">
        <v>36</v>
      </c>
      <c r="C24" s="5">
        <v>330</v>
      </c>
      <c r="D24" s="12">
        <v>50</v>
      </c>
      <c r="E24" s="12">
        <v>50</v>
      </c>
      <c r="F24" s="10">
        <v>44986</v>
      </c>
      <c r="G24" s="10">
        <v>44817</v>
      </c>
      <c r="H24" s="16">
        <v>44967</v>
      </c>
      <c r="I24" s="5" t="s">
        <v>37</v>
      </c>
      <c r="J24" s="17" t="s">
        <v>108</v>
      </c>
    </row>
    <row r="25" spans="1:19" ht="15.75" customHeight="1" x14ac:dyDescent="0.3">
      <c r="A25" s="13" t="s">
        <v>35</v>
      </c>
      <c r="B25" s="13" t="s">
        <v>36</v>
      </c>
      <c r="C25" s="14">
        <v>330</v>
      </c>
      <c r="D25" s="18">
        <v>90</v>
      </c>
      <c r="E25" s="12">
        <v>0</v>
      </c>
      <c r="F25" s="5"/>
      <c r="G25" s="16">
        <v>44795</v>
      </c>
      <c r="H25" s="16">
        <v>45838</v>
      </c>
      <c r="I25" s="16" t="s">
        <v>51</v>
      </c>
      <c r="J25" s="13" t="s">
        <v>109</v>
      </c>
    </row>
    <row r="26" spans="1:19" x14ac:dyDescent="0.3">
      <c r="A26" s="3" t="s">
        <v>35</v>
      </c>
      <c r="B26" s="3" t="s">
        <v>36</v>
      </c>
      <c r="C26" s="5">
        <v>330</v>
      </c>
      <c r="D26" s="12">
        <v>90</v>
      </c>
      <c r="E26" s="12">
        <v>0</v>
      </c>
      <c r="F26" s="5"/>
      <c r="G26" s="10">
        <v>46010</v>
      </c>
      <c r="H26" s="16">
        <v>46070</v>
      </c>
      <c r="I26" s="5" t="s">
        <v>165</v>
      </c>
      <c r="J26" s="3" t="s">
        <v>38</v>
      </c>
    </row>
    <row r="27" spans="1:19" customFormat="1" ht="15" customHeight="1" x14ac:dyDescent="0.3">
      <c r="A27" s="17" t="s">
        <v>110</v>
      </c>
      <c r="B27" s="17" t="s">
        <v>111</v>
      </c>
      <c r="C27" s="5">
        <v>110</v>
      </c>
      <c r="D27" s="12">
        <v>150</v>
      </c>
      <c r="E27" s="12">
        <v>7.5</v>
      </c>
      <c r="F27" s="10">
        <v>43344</v>
      </c>
      <c r="G27" s="10">
        <v>38763</v>
      </c>
      <c r="H27" s="16">
        <v>40050</v>
      </c>
      <c r="I27" s="10" t="s">
        <v>88</v>
      </c>
      <c r="J27" s="17" t="s">
        <v>112</v>
      </c>
    </row>
    <row r="28" spans="1:19" ht="15" customHeight="1" x14ac:dyDescent="0.3">
      <c r="A28" s="13" t="s">
        <v>110</v>
      </c>
      <c r="B28" s="13" t="s">
        <v>111</v>
      </c>
      <c r="C28" s="14">
        <v>110</v>
      </c>
      <c r="D28" s="18">
        <v>75</v>
      </c>
      <c r="E28" s="12">
        <v>0</v>
      </c>
      <c r="F28" s="16"/>
      <c r="G28" s="10">
        <v>44915</v>
      </c>
      <c r="H28" s="16">
        <v>45440</v>
      </c>
      <c r="I28" s="16" t="s">
        <v>88</v>
      </c>
      <c r="J28" s="13" t="s">
        <v>112</v>
      </c>
    </row>
    <row r="29" spans="1:19" x14ac:dyDescent="0.3">
      <c r="A29" s="3" t="s">
        <v>138</v>
      </c>
      <c r="B29" s="3" t="s">
        <v>139</v>
      </c>
      <c r="C29" s="5">
        <v>110</v>
      </c>
      <c r="D29" s="12">
        <v>14</v>
      </c>
      <c r="E29" s="12">
        <v>14</v>
      </c>
      <c r="F29" s="10">
        <v>45754</v>
      </c>
      <c r="G29" s="10">
        <v>45693</v>
      </c>
      <c r="H29" s="10">
        <v>45693</v>
      </c>
      <c r="I29" s="5" t="s">
        <v>9</v>
      </c>
      <c r="J29" s="3" t="s">
        <v>140</v>
      </c>
    </row>
    <row r="30" spans="1:19" x14ac:dyDescent="0.3">
      <c r="A30" s="17" t="s">
        <v>90</v>
      </c>
      <c r="B30" s="17" t="s">
        <v>113</v>
      </c>
      <c r="C30" s="5">
        <v>110</v>
      </c>
      <c r="D30" s="12">
        <v>24</v>
      </c>
      <c r="E30" s="12">
        <v>23.05</v>
      </c>
      <c r="F30" s="10">
        <v>40163</v>
      </c>
      <c r="G30" s="16">
        <v>42466</v>
      </c>
      <c r="H30" s="10">
        <v>43038</v>
      </c>
      <c r="I30" s="10" t="s">
        <v>88</v>
      </c>
      <c r="J30" s="17" t="s">
        <v>114</v>
      </c>
    </row>
    <row r="31" spans="1:19" x14ac:dyDescent="0.3">
      <c r="A31" s="17" t="s">
        <v>115</v>
      </c>
      <c r="B31" s="17" t="s">
        <v>113</v>
      </c>
      <c r="C31" s="5">
        <v>110</v>
      </c>
      <c r="D31" s="12">
        <v>26.85</v>
      </c>
      <c r="E31" s="12">
        <v>12.64</v>
      </c>
      <c r="F31" s="10">
        <v>39716</v>
      </c>
      <c r="G31" s="10">
        <v>37848</v>
      </c>
      <c r="H31" s="10">
        <v>43714</v>
      </c>
      <c r="I31" s="10" t="s">
        <v>88</v>
      </c>
      <c r="J31" s="17" t="s">
        <v>116</v>
      </c>
    </row>
    <row r="32" spans="1:19" x14ac:dyDescent="0.3">
      <c r="A32" s="17" t="s">
        <v>141</v>
      </c>
      <c r="B32" s="17" t="s">
        <v>74</v>
      </c>
      <c r="C32" s="5">
        <v>110</v>
      </c>
      <c r="D32" s="33">
        <v>45</v>
      </c>
      <c r="E32" s="5">
        <v>40.753</v>
      </c>
      <c r="F32" s="10">
        <v>45175</v>
      </c>
      <c r="G32" s="10">
        <v>44216</v>
      </c>
      <c r="H32" s="10">
        <v>45032</v>
      </c>
      <c r="I32" s="5" t="s">
        <v>88</v>
      </c>
      <c r="J32" s="3" t="s">
        <v>150</v>
      </c>
    </row>
    <row r="33" spans="1:10" x14ac:dyDescent="0.3">
      <c r="A33" s="17" t="s">
        <v>117</v>
      </c>
      <c r="B33" s="17" t="s">
        <v>118</v>
      </c>
      <c r="C33" s="5">
        <v>110</v>
      </c>
      <c r="D33" s="12">
        <v>80</v>
      </c>
      <c r="E33" s="12">
        <v>0</v>
      </c>
      <c r="F33" s="5"/>
      <c r="G33" s="10">
        <v>41075</v>
      </c>
      <c r="H33" s="10">
        <v>42285</v>
      </c>
      <c r="I33" s="10" t="s">
        <v>88</v>
      </c>
      <c r="J33" s="17" t="s">
        <v>119</v>
      </c>
    </row>
    <row r="34" spans="1:10" ht="15" customHeight="1" x14ac:dyDescent="0.3">
      <c r="A34" s="13" t="s">
        <v>90</v>
      </c>
      <c r="B34" s="17" t="s">
        <v>142</v>
      </c>
      <c r="C34" s="5">
        <v>330</v>
      </c>
      <c r="D34" s="12">
        <v>79.709999999999994</v>
      </c>
      <c r="E34" s="12">
        <v>79.709999999999994</v>
      </c>
      <c r="F34" s="26">
        <v>45491</v>
      </c>
      <c r="G34" s="16">
        <v>42734</v>
      </c>
      <c r="H34" s="10">
        <v>43595</v>
      </c>
      <c r="I34" s="10" t="s">
        <v>88</v>
      </c>
      <c r="J34" s="17" t="s">
        <v>143</v>
      </c>
    </row>
    <row r="35" spans="1:10" ht="15" customHeight="1" x14ac:dyDescent="0.3">
      <c r="A35" s="13" t="s">
        <v>90</v>
      </c>
      <c r="B35" s="17" t="s">
        <v>142</v>
      </c>
      <c r="C35" s="5">
        <v>330</v>
      </c>
      <c r="D35" s="12">
        <v>59</v>
      </c>
      <c r="E35" s="12">
        <v>59</v>
      </c>
      <c r="F35" s="26">
        <v>45583</v>
      </c>
      <c r="G35" s="16">
        <v>42734</v>
      </c>
      <c r="H35" s="10">
        <v>43595</v>
      </c>
      <c r="I35" s="16" t="s">
        <v>51</v>
      </c>
      <c r="J35" s="17" t="s">
        <v>144</v>
      </c>
    </row>
    <row r="36" spans="1:10" ht="15" customHeight="1" x14ac:dyDescent="0.3">
      <c r="A36" s="13" t="s">
        <v>90</v>
      </c>
      <c r="B36" s="17" t="s">
        <v>142</v>
      </c>
      <c r="C36" s="5">
        <v>330</v>
      </c>
      <c r="D36" s="18">
        <v>92.5</v>
      </c>
      <c r="E36" s="18">
        <v>92.5</v>
      </c>
      <c r="F36" s="26">
        <v>45523</v>
      </c>
      <c r="G36" s="16">
        <v>44636</v>
      </c>
      <c r="H36" s="10">
        <v>45733</v>
      </c>
      <c r="I36" s="16" t="s">
        <v>88</v>
      </c>
      <c r="J36" s="17" t="s">
        <v>145</v>
      </c>
    </row>
    <row r="37" spans="1:10" x14ac:dyDescent="0.3">
      <c r="A37" s="13" t="s">
        <v>90</v>
      </c>
      <c r="B37" s="17" t="s">
        <v>142</v>
      </c>
      <c r="C37" s="5">
        <v>330</v>
      </c>
      <c r="D37" s="18">
        <v>92.5</v>
      </c>
      <c r="E37" s="18">
        <v>92.5</v>
      </c>
      <c r="F37" s="26">
        <v>45540</v>
      </c>
      <c r="G37" s="16">
        <v>44636</v>
      </c>
      <c r="H37" s="10">
        <v>45733</v>
      </c>
      <c r="I37" s="16" t="s">
        <v>88</v>
      </c>
      <c r="J37" s="17" t="s">
        <v>146</v>
      </c>
    </row>
    <row r="38" spans="1:10" ht="15" customHeight="1" x14ac:dyDescent="0.3">
      <c r="A38" s="3" t="s">
        <v>162</v>
      </c>
      <c r="B38" s="3" t="s">
        <v>163</v>
      </c>
      <c r="C38" s="5">
        <v>110</v>
      </c>
      <c r="D38" s="12" t="s">
        <v>8</v>
      </c>
      <c r="E38" s="10" t="s">
        <v>8</v>
      </c>
      <c r="F38" s="10">
        <v>46065</v>
      </c>
      <c r="G38" s="10">
        <v>45898</v>
      </c>
      <c r="H38" s="10">
        <f>G38+60</f>
        <v>45958</v>
      </c>
      <c r="I38" s="5" t="s">
        <v>153</v>
      </c>
      <c r="J38" s="3" t="s">
        <v>164</v>
      </c>
    </row>
    <row r="39" spans="1:10" x14ac:dyDescent="0.3">
      <c r="A39" s="3" t="s">
        <v>120</v>
      </c>
      <c r="B39" s="3" t="s">
        <v>80</v>
      </c>
      <c r="C39" s="5">
        <v>330</v>
      </c>
      <c r="D39" s="5">
        <v>191.5</v>
      </c>
      <c r="E39" s="12">
        <v>0</v>
      </c>
      <c r="F39" s="5"/>
      <c r="G39" s="16">
        <v>44743</v>
      </c>
      <c r="H39" s="10">
        <v>45897</v>
      </c>
      <c r="I39" s="5" t="s">
        <v>15</v>
      </c>
      <c r="J39" s="13" t="s">
        <v>121</v>
      </c>
    </row>
    <row r="40" spans="1:10" ht="15" customHeight="1" x14ac:dyDescent="0.3">
      <c r="A40" s="13" t="s">
        <v>79</v>
      </c>
      <c r="B40" s="13" t="s">
        <v>80</v>
      </c>
      <c r="C40" s="14">
        <v>330</v>
      </c>
      <c r="D40" s="18">
        <v>100</v>
      </c>
      <c r="E40" s="34">
        <v>0</v>
      </c>
      <c r="F40" s="38"/>
      <c r="G40" s="16">
        <v>44977</v>
      </c>
      <c r="H40" s="16">
        <v>45947</v>
      </c>
      <c r="I40" s="16" t="s">
        <v>9</v>
      </c>
      <c r="J40" s="13" t="s">
        <v>81</v>
      </c>
    </row>
    <row r="41" spans="1:10" x14ac:dyDescent="0.3">
      <c r="A41" s="3" t="s">
        <v>152</v>
      </c>
      <c r="B41" s="3" t="s">
        <v>151</v>
      </c>
      <c r="C41" s="5">
        <v>110</v>
      </c>
      <c r="D41" s="12" t="s">
        <v>8</v>
      </c>
      <c r="E41" s="35" t="s">
        <v>8</v>
      </c>
      <c r="F41" s="5"/>
      <c r="G41" s="39">
        <v>46001</v>
      </c>
      <c r="H41" s="16">
        <v>46056</v>
      </c>
      <c r="I41" s="5" t="s">
        <v>153</v>
      </c>
      <c r="J41" s="3" t="s">
        <v>154</v>
      </c>
    </row>
    <row r="42" spans="1:10" x14ac:dyDescent="0.3">
      <c r="A42" s="17" t="s">
        <v>122</v>
      </c>
      <c r="B42" s="17" t="s">
        <v>123</v>
      </c>
      <c r="C42" s="5">
        <v>330</v>
      </c>
      <c r="D42" s="12">
        <v>329.6</v>
      </c>
      <c r="E42" s="12">
        <v>0</v>
      </c>
      <c r="F42" s="5"/>
      <c r="G42" s="16">
        <v>40987</v>
      </c>
      <c r="H42" s="10">
        <v>42266</v>
      </c>
      <c r="I42" s="10" t="s">
        <v>88</v>
      </c>
      <c r="J42" s="17" t="s">
        <v>89</v>
      </c>
    </row>
    <row r="43" spans="1:10" x14ac:dyDescent="0.3">
      <c r="A43" s="15" t="s">
        <v>23</v>
      </c>
      <c r="B43" s="15" t="s">
        <v>147</v>
      </c>
      <c r="C43" s="5">
        <v>330</v>
      </c>
      <c r="D43" s="30">
        <v>75</v>
      </c>
      <c r="E43" s="29">
        <v>35.119999999999997</v>
      </c>
      <c r="F43" s="26">
        <v>45688</v>
      </c>
      <c r="G43" s="28">
        <v>45595</v>
      </c>
      <c r="H43" s="28">
        <v>45716</v>
      </c>
      <c r="I43" s="10" t="s">
        <v>148</v>
      </c>
      <c r="J43" s="27" t="s">
        <v>149</v>
      </c>
    </row>
    <row r="44" spans="1:10" x14ac:dyDescent="0.3">
      <c r="A44" s="3" t="s">
        <v>82</v>
      </c>
      <c r="B44" s="3" t="s">
        <v>83</v>
      </c>
      <c r="C44" s="5">
        <v>110</v>
      </c>
      <c r="D44" s="12" t="s">
        <v>8</v>
      </c>
      <c r="E44" s="10" t="s">
        <v>8</v>
      </c>
      <c r="F44" s="10">
        <v>46132</v>
      </c>
      <c r="G44" s="10">
        <v>45910</v>
      </c>
      <c r="H44" s="16">
        <v>46022</v>
      </c>
      <c r="I44" s="5" t="s">
        <v>9</v>
      </c>
      <c r="J44" s="3" t="s">
        <v>84</v>
      </c>
    </row>
    <row r="45" spans="1:10" x14ac:dyDescent="0.3">
      <c r="A45" s="17" t="s">
        <v>124</v>
      </c>
      <c r="B45" s="17" t="s">
        <v>125</v>
      </c>
      <c r="C45" s="5">
        <v>110</v>
      </c>
      <c r="D45" s="12">
        <v>2.5</v>
      </c>
      <c r="E45" s="12">
        <v>0</v>
      </c>
      <c r="F45" s="5"/>
      <c r="G45" s="16">
        <v>43270</v>
      </c>
      <c r="H45" s="10">
        <v>43758</v>
      </c>
      <c r="I45" s="10" t="s">
        <v>51</v>
      </c>
      <c r="J45" s="17" t="s">
        <v>126</v>
      </c>
    </row>
    <row r="46" spans="1:10" x14ac:dyDescent="0.3">
      <c r="A46" s="13" t="s">
        <v>127</v>
      </c>
      <c r="B46" s="13" t="s">
        <v>125</v>
      </c>
      <c r="C46" s="14">
        <v>110</v>
      </c>
      <c r="D46" s="37">
        <v>69</v>
      </c>
      <c r="E46" s="37">
        <v>51</v>
      </c>
      <c r="F46" s="7">
        <v>46202</v>
      </c>
      <c r="G46" s="16">
        <v>44901</v>
      </c>
      <c r="H46" s="16">
        <v>45494</v>
      </c>
      <c r="I46" s="16" t="s">
        <v>51</v>
      </c>
      <c r="J46" s="13" t="s">
        <v>126</v>
      </c>
    </row>
  </sheetData>
  <autoFilter ref="A1:J45" xr:uid="{AD5AD3AE-9C8D-4631-AC37-AEB546CE1FFD}">
    <sortState xmlns:xlrd2="http://schemas.microsoft.com/office/spreadsheetml/2017/richdata2" ref="A2:J46">
      <sortCondition ref="B1:B45"/>
    </sortState>
  </autoFilter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24c7ad-65f9-4db0-b6f2-a728dd201f36" xsi:nil="true"/>
    <lcf76f155ced4ddcb4097134ff3c332f xmlns="2871d189-95ba-4b56-a4fa-e4a36e8f54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097523E01E02469CC121DCC972384B" ma:contentTypeVersion="12" ma:contentTypeDescription="Create a new document." ma:contentTypeScope="" ma:versionID="f9e222e0fa3a7b3a8a6745022f62a19b">
  <xsd:schema xmlns:xsd="http://www.w3.org/2001/XMLSchema" xmlns:xs="http://www.w3.org/2001/XMLSchema" xmlns:p="http://schemas.microsoft.com/office/2006/metadata/properties" xmlns:ns2="2871d189-95ba-4b56-a4fa-e4a36e8f5462" xmlns:ns3="1324c7ad-65f9-4db0-b6f2-a728dd201f36" targetNamespace="http://schemas.microsoft.com/office/2006/metadata/properties" ma:root="true" ma:fieldsID="5b7edf557e6282b2ac514daa51a80624" ns2:_="" ns3:_="">
    <xsd:import namespace="2871d189-95ba-4b56-a4fa-e4a36e8f5462"/>
    <xsd:import namespace="1324c7ad-65f9-4db0-b6f2-a728dd201f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1d189-95ba-4b56-a4fa-e4a36e8f5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24c7ad-65f9-4db0-b6f2-a728dd201f3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81b5c25-bd5b-4bf2-9fd1-637664ae54ea}" ma:internalName="TaxCatchAll" ma:showField="CatchAllData" ma:web="1324c7ad-65f9-4db0-b6f2-a728dd201f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B2AA25-C938-438C-ACFE-F03F22164E85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2871d189-95ba-4b56-a4fa-e4a36e8f5462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1324c7ad-65f9-4db0-b6f2-a728dd201f3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D43A66-1709-448E-A8F0-3E76D1D3C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71d189-95ba-4b56-a4fa-e4a36e8f5462"/>
    <ds:schemaRef ds:uri="1324c7ad-65f9-4db0-b6f2-a728dd201f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64FF18-E03B-4D7B-A04E-A15D196CF8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Uued taotlused</vt:lpstr>
      <vt:lpstr>Kehtivad pakkumised</vt:lpstr>
      <vt:lpstr>Sõlmitud liitumislepingud</vt:lpstr>
      <vt:lpstr>ER täidetud liitumislepingud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 Alaver</dc:creator>
  <cp:keywords/>
  <dc:description/>
  <cp:lastModifiedBy>Arno Niidumaa</cp:lastModifiedBy>
  <cp:revision/>
  <dcterms:created xsi:type="dcterms:W3CDTF">2023-04-12T05:57:15Z</dcterms:created>
  <dcterms:modified xsi:type="dcterms:W3CDTF">2026-07-02T14:21:14Z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0x0101007B097523E01E02469CC121DCC972384B</vt:lpwstr>
  </property>
  <property fmtid="{D5CDD505-2E9C-101B-9397-08002B2CF9AE}" pid="3" name="MediaServiceImageTags">
    <vt:lpwstr/>
  </property>
</Properties>
</file>